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6" i="1"/>
  <c r="K36" s="1"/>
  <c r="J30"/>
  <c r="J27"/>
  <c r="J24"/>
  <c r="J22"/>
  <c r="J21"/>
  <c r="J20"/>
  <c r="J17"/>
  <c r="F36"/>
  <c r="J36" s="1"/>
  <c r="F30"/>
  <c r="K30" s="1"/>
  <c r="F27"/>
  <c r="K27" s="1"/>
  <c r="F24"/>
  <c r="K24" s="1"/>
  <c r="F22"/>
  <c r="K22" s="1"/>
  <c r="F21"/>
  <c r="K21" s="1"/>
  <c r="F20"/>
  <c r="K20" s="1"/>
  <c r="F17"/>
  <c r="K17" s="1"/>
  <c r="J14"/>
  <c r="F14"/>
  <c r="K14" s="1"/>
  <c r="H7"/>
  <c r="K7" s="1"/>
  <c r="F7"/>
  <c r="J7" s="1"/>
</calcChain>
</file>

<file path=xl/sharedStrings.xml><?xml version="1.0" encoding="utf-8"?>
<sst xmlns="http://schemas.openxmlformats.org/spreadsheetml/2006/main" count="54" uniqueCount="44">
  <si>
    <t>Raumbedarfsanlayse auf</t>
  </si>
  <si>
    <t>Ermittlung des Flächenbedarfes für Grundschulen in BW</t>
  </si>
  <si>
    <t>2- zügige Grundschule mit Inklusion (Inklusionszuschlag 20 v.H.)</t>
  </si>
  <si>
    <t>Raumgröße (m2)</t>
  </si>
  <si>
    <t>Raumzahl</t>
  </si>
  <si>
    <t>Allgemeiner Unterrichtsbereich</t>
  </si>
  <si>
    <t>Ist</t>
  </si>
  <si>
    <t>Differenz</t>
  </si>
  <si>
    <t>min</t>
  </si>
  <si>
    <t>max</t>
  </si>
  <si>
    <t>min +20%</t>
  </si>
  <si>
    <t>max + 20%</t>
  </si>
  <si>
    <t>Soll MAX</t>
  </si>
  <si>
    <t>Soll MIN</t>
  </si>
  <si>
    <t>Allgem. U-Bereich (AUB) m2</t>
  </si>
  <si>
    <t>Lehrer- und Verwaltungsbereich (LVB) m2</t>
  </si>
  <si>
    <t>Schulleiter</t>
  </si>
  <si>
    <t>Stellvertreter</t>
  </si>
  <si>
    <t>Arbeitsraum Lehrkräfte</t>
  </si>
  <si>
    <t>Sekretariat</t>
  </si>
  <si>
    <t>Elternsprech-Kranken-und Arztzimmer</t>
  </si>
  <si>
    <t>Hausmeister</t>
  </si>
  <si>
    <t>Info -und Techn. Bereich (ITB)</t>
  </si>
  <si>
    <t>40 % Restflächen</t>
  </si>
  <si>
    <t>Fachraum für Werkunterricht</t>
  </si>
  <si>
    <t xml:space="preserve">Erste Hilfe Raum </t>
  </si>
  <si>
    <t>Raum für Schulsozialarbeit</t>
  </si>
  <si>
    <t>8 Klassenzimmer / Kunstraum mit Küche+Essen/Musikraum</t>
  </si>
  <si>
    <t>je volles Deputat  min 6 qm -  max 8 m2</t>
  </si>
  <si>
    <t>Im allgemeinen Unterricht (AUB) fehlen min. rd. 10 qm , max. 139,68 qm</t>
  </si>
  <si>
    <t xml:space="preserve">Im Lehrer und Verwaltungsbereich (LVB) fehlen min 55 qm - max. ca, 125 qm </t>
  </si>
  <si>
    <t>Lehr-und Lernmittel, Schülerbücherei, Material- und Brennraum, 3 kl. Räume</t>
  </si>
  <si>
    <t>Im Info-und Technischen Bereich (ITB) fehlen der Schule min. 34 qm -  max 59 qm</t>
  </si>
  <si>
    <t>Vorhandene genutzte Gesamtfläche</t>
  </si>
  <si>
    <t>Die Schule benötigt Räume für:</t>
  </si>
  <si>
    <t>Fachraum für Sprachförderung/Sprachförderklasse</t>
  </si>
  <si>
    <t>Fachraum für Unterstützung von Kindern mit Lese-Rechtschreib oder Rechenschwäche</t>
  </si>
  <si>
    <t>Besprechungsraum für: Gespräche mit Eltern oder anderen Besucher</t>
  </si>
  <si>
    <t>60 % der gesamten Schulfläche sollen (10.2 VwV SchBau) als Programmfläche ausmachen</t>
  </si>
  <si>
    <t>Treppen, Gänge, Flure, Haustechnik,Sanitär, Putz-Abstell-Geräte, Material, Geräteräume</t>
  </si>
  <si>
    <r>
      <t xml:space="preserve">Der Keller des Gebäudes ist nicht in der Nutzung und rd. </t>
    </r>
    <r>
      <rPr>
        <b/>
        <sz val="11"/>
        <color theme="1"/>
        <rFont val="Arial"/>
        <family val="2"/>
      </rPr>
      <t>486 qm der Dachfläche stehen nicht für eine Nutzung  zur Verfügung</t>
    </r>
    <r>
      <rPr>
        <sz val="11"/>
        <color theme="1"/>
        <rFont val="Arial"/>
        <family val="2"/>
      </rPr>
      <t xml:space="preserve"> </t>
    </r>
  </si>
  <si>
    <t xml:space="preserve">Bei der Flächenermittlung muss dieser Sachverhalt berücksichtigt werden. </t>
  </si>
  <si>
    <t>Wünschenwert für die Schule wäre ein großer Raum in welchem sich die Schulgemeinschaft versammeln kann.</t>
  </si>
  <si>
    <t>Das Schulgebäude wurde 1901 in Betrieb genommen. Es verfügt über große Klassenzimmer (ca.70 qm), welche jedoch nicht teilbar sind um sie für andere Zwecke nutzbar zu machen.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</si>
</sst>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5"/>
  <sheetViews>
    <sheetView tabSelected="1" workbookViewId="0">
      <selection activeCell="S17" sqref="S17"/>
    </sheetView>
  </sheetViews>
  <sheetFormatPr baseColWidth="10" defaultRowHeight="15"/>
  <cols>
    <col min="3" max="3" width="24" customWidth="1"/>
    <col min="4" max="4" width="36" customWidth="1"/>
    <col min="5" max="5" width="9.85546875" customWidth="1"/>
    <col min="6" max="6" width="10.85546875" bestFit="1" customWidth="1"/>
    <col min="7" max="7" width="9.85546875" customWidth="1"/>
    <col min="8" max="8" width="10.85546875" bestFit="1" customWidth="1"/>
    <col min="9" max="9" width="14.85546875" style="3" customWidth="1"/>
  </cols>
  <sheetData>
    <row r="1" spans="1:14">
      <c r="A1" s="2" t="s">
        <v>0</v>
      </c>
      <c r="B1" s="2"/>
      <c r="C1" s="2" t="s">
        <v>1</v>
      </c>
      <c r="D1" s="2"/>
      <c r="E1" s="2"/>
      <c r="F1" s="2"/>
      <c r="G1" s="2"/>
      <c r="H1" s="2"/>
      <c r="I1" s="6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6"/>
      <c r="J2" s="1"/>
      <c r="K2" s="1"/>
      <c r="L2" s="1"/>
      <c r="M2" s="1"/>
      <c r="N2" s="1"/>
    </row>
    <row r="3" spans="1:14">
      <c r="A3" s="2" t="s">
        <v>2</v>
      </c>
      <c r="B3" s="2"/>
      <c r="C3" s="2"/>
      <c r="D3" s="2"/>
      <c r="E3" s="2"/>
      <c r="F3" s="2"/>
      <c r="G3" s="1"/>
      <c r="H3" s="2"/>
      <c r="I3" s="6"/>
      <c r="J3" s="1"/>
      <c r="K3" s="1"/>
      <c r="L3" s="1"/>
      <c r="M3" s="1"/>
      <c r="N3" s="1"/>
    </row>
    <row r="4" spans="1:14">
      <c r="A4" s="2"/>
      <c r="B4" s="2"/>
      <c r="C4" s="2"/>
      <c r="D4" s="2"/>
      <c r="E4" s="2"/>
      <c r="F4" s="2"/>
      <c r="G4" s="1"/>
      <c r="H4" s="2"/>
      <c r="I4" s="6"/>
      <c r="J4" s="1"/>
      <c r="K4" s="1"/>
      <c r="L4" s="1"/>
      <c r="M4" s="1"/>
      <c r="N4" s="1"/>
    </row>
    <row r="5" spans="1:14">
      <c r="A5" s="2" t="s">
        <v>5</v>
      </c>
      <c r="B5" s="2"/>
      <c r="C5" s="2"/>
      <c r="D5" s="2"/>
      <c r="E5" s="11" t="s">
        <v>13</v>
      </c>
      <c r="F5" s="12"/>
      <c r="G5" s="11" t="s">
        <v>12</v>
      </c>
      <c r="H5" s="12"/>
      <c r="I5" s="5" t="s">
        <v>6</v>
      </c>
      <c r="J5" s="11" t="s">
        <v>7</v>
      </c>
      <c r="K5" s="12"/>
      <c r="L5" s="1"/>
      <c r="M5" s="1"/>
      <c r="N5" s="1"/>
    </row>
    <row r="6" spans="1:14">
      <c r="A6" s="1"/>
      <c r="B6" s="1"/>
      <c r="C6" s="1"/>
      <c r="D6" s="1"/>
      <c r="E6" s="6" t="s">
        <v>8</v>
      </c>
      <c r="F6" s="6" t="s">
        <v>10</v>
      </c>
      <c r="G6" s="6" t="s">
        <v>9</v>
      </c>
      <c r="H6" s="6" t="s">
        <v>11</v>
      </c>
      <c r="I6" s="6"/>
      <c r="J6" s="6" t="s">
        <v>8</v>
      </c>
      <c r="K6" s="6" t="s">
        <v>9</v>
      </c>
      <c r="L6" s="1"/>
      <c r="M6" s="1"/>
      <c r="N6" s="1"/>
    </row>
    <row r="7" spans="1:14" ht="29.25">
      <c r="A7" s="1" t="s">
        <v>14</v>
      </c>
      <c r="B7" s="1"/>
      <c r="C7" s="1"/>
      <c r="D7" s="7" t="s">
        <v>27</v>
      </c>
      <c r="E7" s="6">
        <v>558</v>
      </c>
      <c r="F7" s="6">
        <f>E7*1.2</f>
        <v>669.6</v>
      </c>
      <c r="G7" s="6">
        <v>666</v>
      </c>
      <c r="H7" s="6">
        <f>G7*1.2</f>
        <v>799.19999999999993</v>
      </c>
      <c r="I7" s="6">
        <v>659.52</v>
      </c>
      <c r="J7" s="6">
        <f>I7-F7</f>
        <v>-10.080000000000041</v>
      </c>
      <c r="K7" s="6">
        <f>I7-H7</f>
        <v>-139.67999999999995</v>
      </c>
      <c r="L7" s="1"/>
      <c r="M7" s="1"/>
      <c r="N7" s="1"/>
    </row>
    <row r="8" spans="1:14">
      <c r="A8" s="10" t="s">
        <v>43</v>
      </c>
      <c r="B8" s="1"/>
      <c r="C8" s="1"/>
      <c r="D8" s="7"/>
      <c r="E8" s="8"/>
      <c r="F8" s="8"/>
      <c r="G8" s="8"/>
      <c r="H8" s="8"/>
      <c r="I8" s="8"/>
      <c r="J8" s="8"/>
      <c r="K8" s="8"/>
      <c r="L8" s="1"/>
      <c r="M8" s="1"/>
      <c r="N8" s="1"/>
    </row>
    <row r="9" spans="1:14">
      <c r="A9" s="10" t="s">
        <v>41</v>
      </c>
      <c r="B9" s="1"/>
      <c r="C9" s="1"/>
      <c r="D9" s="7"/>
      <c r="E9" s="8"/>
      <c r="F9" s="8"/>
      <c r="G9" s="8"/>
      <c r="H9" s="8"/>
      <c r="I9" s="8"/>
      <c r="J9" s="8"/>
      <c r="K9" s="8"/>
      <c r="L9" s="1"/>
      <c r="M9" s="1"/>
      <c r="N9" s="1"/>
    </row>
    <row r="10" spans="1:14">
      <c r="A10" s="1"/>
      <c r="B10" s="1"/>
      <c r="C10" s="1"/>
      <c r="D10" s="1"/>
      <c r="E10" s="6"/>
      <c r="F10" s="6"/>
      <c r="G10" s="6"/>
      <c r="H10" s="6"/>
      <c r="I10" s="6"/>
      <c r="J10" s="6"/>
      <c r="K10" s="6"/>
      <c r="L10" s="1"/>
      <c r="M10" s="1"/>
      <c r="N10" s="1"/>
    </row>
    <row r="11" spans="1:14">
      <c r="A11" s="9" t="s">
        <v>29</v>
      </c>
      <c r="B11" s="9"/>
      <c r="C11" s="9"/>
      <c r="D11" s="9"/>
      <c r="E11" s="1"/>
      <c r="F11" s="6"/>
      <c r="G11" s="6"/>
      <c r="H11" s="6"/>
      <c r="I11" s="6"/>
      <c r="J11" s="6"/>
      <c r="K11" s="6"/>
      <c r="L11" s="1"/>
      <c r="M11" s="1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  <c r="L12" s="1"/>
      <c r="M12" s="1"/>
      <c r="N12" s="1"/>
    </row>
    <row r="13" spans="1:14">
      <c r="A13" s="2" t="s">
        <v>15</v>
      </c>
      <c r="B13" s="2"/>
      <c r="C13" s="2"/>
      <c r="D13" s="2" t="s">
        <v>16</v>
      </c>
      <c r="E13" s="1"/>
      <c r="F13" s="1"/>
      <c r="G13" s="1"/>
      <c r="H13" s="1"/>
      <c r="I13" s="6"/>
      <c r="J13" s="1"/>
      <c r="K13" s="1"/>
      <c r="L13" s="1"/>
      <c r="M13" s="1"/>
      <c r="N13" s="1"/>
    </row>
    <row r="14" spans="1:14">
      <c r="A14" s="1" t="s">
        <v>3</v>
      </c>
      <c r="B14" s="1"/>
      <c r="C14" s="1"/>
      <c r="D14" s="1"/>
      <c r="E14" s="1">
        <v>24</v>
      </c>
      <c r="F14" s="1">
        <f>E14*1.2</f>
        <v>28.799999999999997</v>
      </c>
      <c r="G14" s="1"/>
      <c r="H14" s="1"/>
      <c r="I14" s="6">
        <v>16</v>
      </c>
      <c r="J14" s="1">
        <f>I14-E14</f>
        <v>-8</v>
      </c>
      <c r="K14" s="1">
        <f>I14-F14</f>
        <v>-12.799999999999997</v>
      </c>
      <c r="L14" s="1"/>
      <c r="M14" s="1"/>
      <c r="N14" s="1"/>
    </row>
    <row r="15" spans="1:14">
      <c r="A15" s="1" t="s">
        <v>4</v>
      </c>
      <c r="B15" s="1"/>
      <c r="C15" s="1"/>
      <c r="D15" s="1"/>
      <c r="E15" s="1">
        <v>1</v>
      </c>
      <c r="F15" s="1"/>
      <c r="G15" s="1"/>
      <c r="H15" s="1"/>
      <c r="I15" s="6">
        <v>1</v>
      </c>
      <c r="J15" s="1"/>
      <c r="K15" s="1"/>
      <c r="L15" s="1"/>
      <c r="M15" s="1"/>
      <c r="N15" s="1"/>
    </row>
    <row r="16" spans="1:14">
      <c r="A16" s="1"/>
      <c r="B16" s="1"/>
      <c r="C16" s="1"/>
      <c r="D16" s="2" t="s">
        <v>17</v>
      </c>
      <c r="E16" s="1"/>
      <c r="F16" s="1"/>
      <c r="G16" s="1"/>
      <c r="H16" s="1"/>
      <c r="I16" s="6"/>
      <c r="J16" s="1"/>
      <c r="K16" s="1"/>
      <c r="L16" s="1"/>
      <c r="M16" s="1"/>
      <c r="N16" s="1"/>
    </row>
    <row r="17" spans="1:14">
      <c r="A17" s="1" t="s">
        <v>3</v>
      </c>
      <c r="B17" s="1"/>
      <c r="C17" s="1"/>
      <c r="D17" s="1"/>
      <c r="E17" s="1">
        <v>18</v>
      </c>
      <c r="F17" s="1">
        <f>E17*1.2</f>
        <v>21.599999999999998</v>
      </c>
      <c r="G17" s="1"/>
      <c r="H17" s="1"/>
      <c r="I17" s="6">
        <v>0</v>
      </c>
      <c r="J17" s="1">
        <f>I17-E17</f>
        <v>-18</v>
      </c>
      <c r="K17" s="1">
        <f>I17-F17</f>
        <v>-21.599999999999998</v>
      </c>
      <c r="L17" s="1"/>
      <c r="M17" s="1"/>
      <c r="N17" s="1"/>
    </row>
    <row r="18" spans="1:14">
      <c r="A18" s="1" t="s">
        <v>4</v>
      </c>
      <c r="B18" s="1"/>
      <c r="C18" s="1"/>
      <c r="D18" s="1"/>
      <c r="E18" s="1">
        <v>1</v>
      </c>
      <c r="F18" s="1"/>
      <c r="G18" s="1"/>
      <c r="H18" s="1"/>
      <c r="I18" s="6">
        <v>0</v>
      </c>
      <c r="J18" s="1"/>
      <c r="K18" s="1"/>
      <c r="L18" s="1"/>
      <c r="M18" s="1"/>
      <c r="N18" s="1"/>
    </row>
    <row r="19" spans="1:14">
      <c r="A19" s="1"/>
      <c r="B19" s="1"/>
      <c r="C19" s="1"/>
      <c r="D19" s="2" t="s">
        <v>18</v>
      </c>
      <c r="E19" s="1"/>
      <c r="F19" s="1"/>
      <c r="G19" s="1"/>
      <c r="H19" s="1"/>
      <c r="I19" s="6"/>
      <c r="J19" s="1"/>
      <c r="K19" s="1"/>
      <c r="L19" s="1"/>
      <c r="M19" s="1"/>
      <c r="N19" s="1"/>
    </row>
    <row r="20" spans="1:14">
      <c r="A20" s="1" t="s">
        <v>3</v>
      </c>
      <c r="B20" s="1"/>
      <c r="C20" s="1"/>
      <c r="D20" s="1"/>
      <c r="E20" s="1">
        <v>40</v>
      </c>
      <c r="F20" s="1">
        <f>E20*1.2</f>
        <v>48</v>
      </c>
      <c r="G20" s="1"/>
      <c r="H20" s="1"/>
      <c r="I20" s="6">
        <v>45</v>
      </c>
      <c r="J20" s="1">
        <f t="shared" ref="J20:J22" si="0">I20-E20</f>
        <v>5</v>
      </c>
      <c r="K20" s="1">
        <f t="shared" ref="K20:K22" si="1">I20-F20</f>
        <v>-3</v>
      </c>
      <c r="L20" s="1"/>
      <c r="M20" s="1"/>
      <c r="N20" s="1"/>
    </row>
    <row r="21" spans="1:14" ht="29.25">
      <c r="A21" s="1" t="s">
        <v>3</v>
      </c>
      <c r="B21" s="1"/>
      <c r="C21" s="1"/>
      <c r="D21" s="7" t="s">
        <v>28</v>
      </c>
      <c r="E21" s="1">
        <v>61</v>
      </c>
      <c r="F21" s="1">
        <f>E21*1.2</f>
        <v>73.2</v>
      </c>
      <c r="G21" s="1"/>
      <c r="H21" s="1"/>
      <c r="I21" s="6">
        <v>45</v>
      </c>
      <c r="J21" s="1">
        <f t="shared" si="0"/>
        <v>-16</v>
      </c>
      <c r="K21" s="1">
        <f t="shared" si="1"/>
        <v>-28.200000000000003</v>
      </c>
      <c r="L21" s="1"/>
      <c r="M21" s="1"/>
      <c r="N21" s="1"/>
    </row>
    <row r="22" spans="1:14">
      <c r="A22" s="1"/>
      <c r="B22" s="1"/>
      <c r="C22" s="1"/>
      <c r="D22" s="1"/>
      <c r="E22" s="1">
        <v>81.599999999999994</v>
      </c>
      <c r="F22" s="1">
        <f>E22*1.2</f>
        <v>97.919999999999987</v>
      </c>
      <c r="G22" s="1"/>
      <c r="H22" s="1"/>
      <c r="I22" s="6">
        <v>45</v>
      </c>
      <c r="J22" s="1">
        <f t="shared" si="0"/>
        <v>-36.599999999999994</v>
      </c>
      <c r="K22" s="1">
        <f t="shared" si="1"/>
        <v>-52.919999999999987</v>
      </c>
      <c r="L22" s="1"/>
      <c r="M22" s="1"/>
      <c r="N22" s="1"/>
    </row>
    <row r="23" spans="1:14">
      <c r="A23" s="1"/>
      <c r="B23" s="1"/>
      <c r="C23" s="1"/>
      <c r="D23" s="2" t="s">
        <v>19</v>
      </c>
      <c r="E23" s="1"/>
      <c r="F23" s="1"/>
      <c r="G23" s="1"/>
      <c r="H23" s="1"/>
      <c r="I23" s="6"/>
      <c r="J23" s="1"/>
      <c r="K23" s="1"/>
      <c r="L23" s="1"/>
      <c r="M23" s="1"/>
      <c r="N23" s="1"/>
    </row>
    <row r="24" spans="1:14">
      <c r="A24" s="1" t="s">
        <v>3</v>
      </c>
      <c r="B24" s="1"/>
      <c r="C24" s="1"/>
      <c r="D24" s="1"/>
      <c r="E24" s="1">
        <v>18</v>
      </c>
      <c r="F24" s="1">
        <f>E24*1.2</f>
        <v>21.599999999999998</v>
      </c>
      <c r="G24" s="1"/>
      <c r="H24" s="1"/>
      <c r="I24" s="6">
        <v>12</v>
      </c>
      <c r="J24" s="1">
        <f>I24-E24</f>
        <v>-6</v>
      </c>
      <c r="K24" s="1">
        <f>I24-F24</f>
        <v>-9.5999999999999979</v>
      </c>
      <c r="L24" s="1"/>
      <c r="M24" s="1"/>
      <c r="N24" s="1"/>
    </row>
    <row r="25" spans="1:14">
      <c r="A25" s="1" t="s">
        <v>3</v>
      </c>
      <c r="B25" s="1"/>
      <c r="C25" s="1"/>
      <c r="D25" s="1"/>
      <c r="E25" s="1">
        <v>1</v>
      </c>
      <c r="F25" s="1"/>
      <c r="G25" s="1"/>
      <c r="H25" s="1"/>
      <c r="I25" s="6"/>
      <c r="J25" s="1"/>
      <c r="K25" s="1"/>
      <c r="L25" s="1"/>
      <c r="M25" s="1"/>
      <c r="N25" s="1"/>
    </row>
    <row r="26" spans="1:14">
      <c r="A26" s="1"/>
      <c r="B26" s="1"/>
      <c r="C26" s="1"/>
      <c r="D26" s="2" t="s">
        <v>20</v>
      </c>
      <c r="E26" s="1"/>
      <c r="F26" s="1"/>
      <c r="G26" s="1"/>
      <c r="H26" s="1"/>
      <c r="I26" s="6"/>
      <c r="J26" s="1"/>
      <c r="K26" s="1"/>
      <c r="L26" s="1"/>
      <c r="M26" s="1"/>
      <c r="N26" s="1"/>
    </row>
    <row r="27" spans="1:14">
      <c r="A27" s="1" t="s">
        <v>3</v>
      </c>
      <c r="B27" s="1"/>
      <c r="C27" s="1"/>
      <c r="D27" s="1"/>
      <c r="E27" s="1">
        <v>18</v>
      </c>
      <c r="F27" s="1">
        <f>E27*1.2</f>
        <v>21.599999999999998</v>
      </c>
      <c r="G27" s="1"/>
      <c r="H27" s="1"/>
      <c r="I27" s="6">
        <v>0</v>
      </c>
      <c r="J27" s="1">
        <f>I27-E27</f>
        <v>-18</v>
      </c>
      <c r="K27" s="1">
        <f>I27-F27</f>
        <v>-21.599999999999998</v>
      </c>
      <c r="L27" s="1"/>
      <c r="M27" s="1"/>
      <c r="N27" s="1"/>
    </row>
    <row r="28" spans="1:14">
      <c r="A28" s="1" t="s">
        <v>3</v>
      </c>
      <c r="B28" s="1"/>
      <c r="C28" s="1"/>
      <c r="D28" s="1"/>
      <c r="E28" s="1">
        <v>1</v>
      </c>
      <c r="F28" s="1"/>
      <c r="G28" s="1"/>
      <c r="H28" s="1"/>
      <c r="I28" s="6"/>
      <c r="J28" s="1"/>
      <c r="K28" s="1"/>
      <c r="L28" s="1"/>
      <c r="M28" s="1"/>
      <c r="N28" s="1"/>
    </row>
    <row r="29" spans="1:14">
      <c r="A29" s="1"/>
      <c r="B29" s="1"/>
      <c r="C29" s="1"/>
      <c r="D29" s="2" t="s">
        <v>21</v>
      </c>
      <c r="E29" s="1"/>
      <c r="F29" s="1"/>
      <c r="G29" s="1"/>
      <c r="H29" s="1"/>
      <c r="I29" s="6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>
        <v>12</v>
      </c>
      <c r="F30" s="1">
        <f>E30*1.2</f>
        <v>14.399999999999999</v>
      </c>
      <c r="G30" s="1"/>
      <c r="H30" s="1"/>
      <c r="I30" s="6">
        <v>8</v>
      </c>
      <c r="J30" s="1">
        <f>I30-E30</f>
        <v>-4</v>
      </c>
      <c r="K30" s="1">
        <f>I30-F30</f>
        <v>-6.3999999999999986</v>
      </c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</row>
    <row r="32" spans="1:14">
      <c r="A32" s="9" t="s">
        <v>30</v>
      </c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</row>
    <row r="34" spans="1:14">
      <c r="A34" s="1"/>
      <c r="B34" s="1"/>
      <c r="C34" s="1"/>
      <c r="D34" s="2" t="s">
        <v>22</v>
      </c>
      <c r="E34" s="1"/>
      <c r="F34" s="1"/>
      <c r="G34" s="1"/>
      <c r="H34" s="1"/>
      <c r="I34" s="6"/>
      <c r="J34" s="1"/>
      <c r="K34" s="1"/>
      <c r="L34" s="1"/>
      <c r="M34" s="1"/>
      <c r="N34" s="1"/>
    </row>
    <row r="35" spans="1:14" ht="43.5">
      <c r="A35" s="1"/>
      <c r="B35" s="1"/>
      <c r="C35" s="1"/>
      <c r="D35" s="7" t="s">
        <v>31</v>
      </c>
      <c r="E35" s="1"/>
      <c r="F35" s="1"/>
      <c r="G35" s="1"/>
      <c r="H35" s="1"/>
      <c r="I35" s="6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>
        <v>70</v>
      </c>
      <c r="F36" s="1">
        <f>E36*1.2</f>
        <v>84</v>
      </c>
      <c r="G36" s="1">
        <v>90</v>
      </c>
      <c r="H36" s="1">
        <f>G36*1.2</f>
        <v>108</v>
      </c>
      <c r="I36" s="1">
        <v>49.18</v>
      </c>
      <c r="J36" s="1">
        <f>I36-F36</f>
        <v>-34.82</v>
      </c>
      <c r="K36" s="1">
        <f>I36-H36</f>
        <v>-58.82</v>
      </c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9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2" t="s">
        <v>33</v>
      </c>
      <c r="E40" s="1"/>
      <c r="F40" s="1"/>
      <c r="G40" s="1"/>
      <c r="H40" s="1"/>
      <c r="I40" s="6">
        <v>1296</v>
      </c>
      <c r="J40" s="1"/>
      <c r="K40" s="1"/>
      <c r="L40" s="1"/>
      <c r="M40" s="1"/>
      <c r="N40" s="1"/>
    </row>
    <row r="41" spans="1:14">
      <c r="A41" s="1"/>
      <c r="B41" s="1"/>
      <c r="C41" s="1"/>
      <c r="D41" s="2"/>
      <c r="E41" s="1"/>
      <c r="F41" s="1"/>
      <c r="G41" s="1"/>
      <c r="H41" s="1"/>
      <c r="I41" s="6"/>
      <c r="J41" s="1"/>
      <c r="K41" s="1"/>
      <c r="L41" s="1"/>
      <c r="M41" s="1"/>
      <c r="N41" s="1"/>
    </row>
    <row r="42" spans="1:14">
      <c r="A42" s="1" t="s">
        <v>38</v>
      </c>
      <c r="B42" s="1"/>
      <c r="C42" s="1"/>
      <c r="D42" s="2"/>
      <c r="E42" s="1"/>
      <c r="F42" s="1"/>
      <c r="G42" s="1"/>
      <c r="H42" s="1"/>
      <c r="I42" s="6"/>
      <c r="J42" s="1"/>
      <c r="K42" s="1"/>
      <c r="L42" s="1"/>
      <c r="M42" s="1"/>
      <c r="N42" s="1"/>
    </row>
    <row r="43" spans="1:14" ht="59.25">
      <c r="A43" s="1"/>
      <c r="B43" s="1"/>
      <c r="C43" s="1"/>
      <c r="D43" s="7" t="s">
        <v>40</v>
      </c>
      <c r="E43" s="1"/>
      <c r="F43" s="1"/>
      <c r="G43" s="1"/>
      <c r="H43" s="1"/>
      <c r="I43" s="6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</row>
    <row r="45" spans="1:14">
      <c r="A45" s="1"/>
      <c r="B45" s="1"/>
      <c r="C45" s="1"/>
      <c r="D45" s="2" t="s">
        <v>23</v>
      </c>
      <c r="E45" s="1"/>
      <c r="F45" s="1"/>
      <c r="G45" s="1"/>
      <c r="H45" s="1"/>
      <c r="I45" s="6"/>
      <c r="J45" s="1"/>
      <c r="K45" s="1"/>
      <c r="L45" s="1"/>
      <c r="M45" s="1"/>
      <c r="N45" s="1"/>
    </row>
    <row r="46" spans="1:14" ht="43.5">
      <c r="A46" s="1"/>
      <c r="B46" s="1"/>
      <c r="C46" s="1"/>
      <c r="D46" s="7" t="s">
        <v>39</v>
      </c>
      <c r="E46" s="1"/>
      <c r="F46" s="1"/>
      <c r="G46" s="1"/>
      <c r="H46" s="1"/>
      <c r="I46" s="6"/>
      <c r="J46" s="1"/>
      <c r="K46" s="1"/>
      <c r="L46" s="1"/>
      <c r="M46" s="1"/>
      <c r="N46" s="1"/>
    </row>
    <row r="47" spans="1:14">
      <c r="A47" s="1"/>
      <c r="B47" s="1"/>
      <c r="C47" s="1"/>
      <c r="D47" s="7"/>
      <c r="E47" s="1"/>
      <c r="F47" s="1"/>
      <c r="G47" s="1"/>
      <c r="H47" s="1"/>
      <c r="I47" s="6"/>
      <c r="J47" s="1"/>
      <c r="K47" s="1"/>
      <c r="L47" s="1"/>
      <c r="M47" s="1"/>
      <c r="N47" s="1"/>
    </row>
    <row r="48" spans="1:14">
      <c r="A48" s="9" t="s">
        <v>34</v>
      </c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</row>
    <row r="49" spans="1:14">
      <c r="A49" s="1" t="s">
        <v>35</v>
      </c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</row>
    <row r="50" spans="1:14">
      <c r="A50" s="1" t="s">
        <v>36</v>
      </c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</row>
    <row r="51" spans="1:14">
      <c r="A51" s="1" t="s">
        <v>24</v>
      </c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</row>
    <row r="52" spans="1:14">
      <c r="A52" s="1" t="s">
        <v>26</v>
      </c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</row>
    <row r="53" spans="1:14">
      <c r="A53" s="1" t="s">
        <v>25</v>
      </c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</row>
    <row r="54" spans="1:14">
      <c r="A54" s="1" t="s">
        <v>37</v>
      </c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</row>
    <row r="55" spans="1:14">
      <c r="A55" s="9" t="s">
        <v>42</v>
      </c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</row>
    <row r="106" spans="1:14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</row>
    <row r="107" spans="1:14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</row>
    <row r="108" spans="1:14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</row>
    <row r="109" spans="1:14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</row>
    <row r="110" spans="1:14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</row>
    <row r="111" spans="1:14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</row>
    <row r="112" spans="1:14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</row>
    <row r="113" spans="1:14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</row>
    <row r="114" spans="1:14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</row>
    <row r="115" spans="1:14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</row>
    <row r="116" spans="1:14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</row>
    <row r="117" spans="1:14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</row>
    <row r="118" spans="1:14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</row>
    <row r="119" spans="1:14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</row>
    <row r="120" spans="1:14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</row>
    <row r="121" spans="1:14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</row>
    <row r="122" spans="1:14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</row>
    <row r="123" spans="1:14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</row>
    <row r="124" spans="1:14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</row>
    <row r="125" spans="1:14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</row>
    <row r="126" spans="1:14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</row>
    <row r="127" spans="1:14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</row>
    <row r="128" spans="1:14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</row>
    <row r="129" spans="1:14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</row>
    <row r="130" spans="1:14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</row>
    <row r="131" spans="1:14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</row>
    <row r="132" spans="1:14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</row>
    <row r="133" spans="1:14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</row>
    <row r="134" spans="1:14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</row>
    <row r="135" spans="1:14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</row>
    <row r="136" spans="1:14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</row>
    <row r="137" spans="1:14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</row>
    <row r="138" spans="1:14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</row>
    <row r="139" spans="1:14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</row>
    <row r="140" spans="1:14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</row>
    <row r="141" spans="1:14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</row>
    <row r="142" spans="1:14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</row>
    <row r="143" spans="1:14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</row>
    <row r="144" spans="1:14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</row>
    <row r="145" spans="1:14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</row>
    <row r="146" spans="1:14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</row>
    <row r="147" spans="1:14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</row>
    <row r="148" spans="1:14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</row>
    <row r="149" spans="1:14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</row>
    <row r="150" spans="1:14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</row>
    <row r="151" spans="1:14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</row>
    <row r="152" spans="1:14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</row>
    <row r="153" spans="1:14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</row>
    <row r="154" spans="1:14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</row>
    <row r="155" spans="1:14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</row>
  </sheetData>
  <mergeCells count="3">
    <mergeCell ref="J5:K5"/>
    <mergeCell ref="E5:F5"/>
    <mergeCell ref="G5:H5"/>
  </mergeCells>
  <pageMargins left="0.70866141732283472" right="0.70866141732283472" top="0.78740157480314965" bottom="0.78740157480314965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Marlies Drissler</dc:creator>
  <cp:lastModifiedBy>Marlies Drissler</cp:lastModifiedBy>
  <cp:lastPrinted>2022-12-21T16:27:43Z</cp:lastPrinted>
  <dcterms:created xsi:type="dcterms:W3CDTF">2022-12-17T14:44:04Z</dcterms:created>
  <dcterms:modified xsi:type="dcterms:W3CDTF">2022-12-21T16:28:20Z</dcterms:modified>
</cp:coreProperties>
</file>